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VŘ\II 409 Vratěnín\SOUPIS PRACÍ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02" sheetId="4" r:id="rId3"/>
  </sheets>
  <calcPr/>
</workbook>
</file>

<file path=xl/calcChain.xml><?xml version="1.0" encoding="utf-8"?>
<calcChain xmlns="http://schemas.openxmlformats.org/spreadsheetml/2006/main">
  <c i="4" l="1" r="I3"/>
  <c r="I87"/>
  <c r="O95"/>
  <c r="I95"/>
  <c r="O92"/>
  <c r="I92"/>
  <c r="O88"/>
  <c r="I88"/>
  <c r="I74"/>
  <c r="O84"/>
  <c r="I84"/>
  <c r="O81"/>
  <c r="I81"/>
  <c r="O78"/>
  <c r="I78"/>
  <c r="O75"/>
  <c r="I75"/>
  <c r="I52"/>
  <c r="O71"/>
  <c r="I71"/>
  <c r="O68"/>
  <c r="I68"/>
  <c r="O64"/>
  <c r="I64"/>
  <c r="O60"/>
  <c r="I60"/>
  <c r="O56"/>
  <c r="I56"/>
  <c r="O53"/>
  <c r="I53"/>
  <c r="I17"/>
  <c r="O48"/>
  <c r="I48"/>
  <c r="O44"/>
  <c r="I44"/>
  <c r="O40"/>
  <c r="I40"/>
  <c r="O36"/>
  <c r="I36"/>
  <c r="O32"/>
  <c r="I32"/>
  <c r="O28"/>
  <c r="I28"/>
  <c r="O25"/>
  <c r="I25"/>
  <c r="O21"/>
  <c r="I21"/>
  <c r="O18"/>
  <c r="I18"/>
  <c r="I8"/>
  <c r="O13"/>
  <c r="I13"/>
  <c r="O9"/>
  <c r="I9"/>
  <c i="3" r="I3"/>
  <c r="I97"/>
  <c r="O105"/>
  <c r="I105"/>
  <c r="O102"/>
  <c r="I102"/>
  <c r="O98"/>
  <c r="I98"/>
  <c r="I84"/>
  <c r="O94"/>
  <c r="I94"/>
  <c r="O91"/>
  <c r="I91"/>
  <c r="O88"/>
  <c r="I88"/>
  <c r="O85"/>
  <c r="I85"/>
  <c r="I52"/>
  <c r="O81"/>
  <c r="I81"/>
  <c r="O78"/>
  <c r="I78"/>
  <c r="O74"/>
  <c r="I74"/>
  <c r="O70"/>
  <c r="I70"/>
  <c r="O66"/>
  <c r="I66"/>
  <c r="O62"/>
  <c r="I62"/>
  <c r="O59"/>
  <c r="I59"/>
  <c r="O56"/>
  <c r="I56"/>
  <c r="O53"/>
  <c r="I53"/>
  <c r="I17"/>
  <c r="O48"/>
  <c r="I48"/>
  <c r="O44"/>
  <c r="I44"/>
  <c r="O40"/>
  <c r="I40"/>
  <c r="O36"/>
  <c r="I36"/>
  <c r="O32"/>
  <c r="I32"/>
  <c r="O28"/>
  <c r="I28"/>
  <c r="O25"/>
  <c r="I25"/>
  <c r="O21"/>
  <c r="I21"/>
  <c r="O18"/>
  <c r="I18"/>
  <c r="I8"/>
  <c r="O13"/>
  <c r="I13"/>
  <c r="O9"/>
  <c r="I9"/>
  <c i="2" r="I3"/>
  <c r="I8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<sst xmlns="http://schemas.openxmlformats.org/spreadsheetml/2006/main">
  <si>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</si>
  <si>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</si>
  <si>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</si>
  <si>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</si>
  <si>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</si>
  <si>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MR2</t>
  </si>
  <si>
    <t>II/409 Vratěnín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</si>
  <si>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</si>
  <si>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</si>
  <si>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</si>
  <si>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</si>
  <si>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</si>
  <si>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</si>
  <si>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</si>
  <si>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</si>
  <si>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</si>
  <si>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</si>
  <si>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</si>
  <si>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</si>
  <si>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</si>
  <si>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</si>
  <si>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</si>
  <si>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</si>
  <si>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</si>
  <si>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</si>
  <si>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</si>
  <si>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00001</t>
  </si>
  <si>
    <t>R</t>
  </si>
  <si>
    <t xml:space="preserve">Vytyčení veškerých inženýrských sítí v prostoru staveniště - popsáno v obchodních podmínkách  a v projektové dokumentaci</t>
  </si>
  <si>
    <t>KPL</t>
  </si>
  <si>
    <t>PP</t>
  </si>
  <si>
    <t/>
  </si>
  <si>
    <t>TS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</si>
  <si>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</si>
  <si>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</si>
  <si>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</si>
  <si>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</si>
  <si>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</si>
  <si>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</si>
  <si>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</si>
  <si>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</si>
  <si>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</si>
  <si>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</si>
  <si>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</si>
  <si>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</si>
  <si>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02990</t>
  </si>
  <si>
    <t>OSTATNÍ POŽADAVKY - INFORMAČNÍ TABULE</t>
  </si>
  <si>
    <t>Informační tabule investora 2ks=1kpl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</si>
  <si>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</si>
  <si>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SO 101</t>
  </si>
  <si>
    <t>Komunikace</t>
  </si>
  <si>
    <t>014102</t>
  </si>
  <si>
    <t>1</t>
  </si>
  <si>
    <t>POPLATKY ZA SKLÁDKU</t>
  </si>
  <si>
    <t>T</t>
  </si>
  <si>
    <t>Zemina a kamení</t>
  </si>
  <si>
    <t>VV</t>
  </si>
  <si>
    <t>pol. 13273 43,2*2,0 = 86,400 [A]_x000d_
pol. 11332 54,0*2,0 = 108,000 [B]</t>
  </si>
  <si>
    <t>Položka zahrnuje:
- veškeré poplatky provozovateli skládky související s uložením odpadu na skládce.</t>
  </si>
  <si>
    <t>2</t>
  </si>
  <si>
    <t>Obruba včetně lože</t>
  </si>
  <si>
    <t>pol. 11352 200*0,205 = 41,000 [A]</t>
  </si>
  <si>
    <t>Zemní práce</t>
  </si>
  <si>
    <t>11332</t>
  </si>
  <si>
    <t>ODSTRANĚNÍ PODKLADŮ ZPEVNĚNÝCH PLOCH Z KAMENIVA NESTMELENÉHO</t>
  </si>
  <si>
    <t>M3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</si>
  <si>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</si>
  <si>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</si>
  <si>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</si>
  <si>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</si>
  <si>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pol. 11332 54,000*2,0*50 = 5400,000 [A]</t>
  </si>
  <si>
    <t>Položka zahrnuje:
- samostatnou dopravu suti a vybouraných hmot.
Položka nezahrnuje:
- x
Způsob měření:
- množství se určí jako součin hmotnosti [t] a požadované vzdálenosti [km].</t>
  </si>
  <si>
    <t>11352</t>
  </si>
  <si>
    <t>ODSTRANĚNÍ CHODNÍKOVÝCH A SILNIČNÍCH OBRUBNÍKŮ BETONOVÝCH</t>
  </si>
  <si>
    <t>M</t>
  </si>
  <si>
    <t>Včetně betonového lože</t>
  </si>
  <si>
    <t>11352B</t>
  </si>
  <si>
    <t>ODSTRANĚNÍ CHODNÍKOVÝCH A SILNIČNÍCH OBRUBNÍKŮ BETONOVÝCH - DOPRAVA</t>
  </si>
  <si>
    <t>pol.11352 200,000*0,205*50 = 2050,000 [A]</t>
  </si>
  <si>
    <t>11372</t>
  </si>
  <si>
    <t>FRÉZOVÁNÍ ZPEVNĚNÝCH PLOCH ASFALTOVÝCH</t>
  </si>
  <si>
    <t>tl. 0,1m
Odvoz a likvidace v režii zhotovitele.</t>
  </si>
  <si>
    <t>1450*0,10 = 145,000 [A]</t>
  </si>
  <si>
    <t>Položka zahrnuje:
- veškerou manipulaci s vybouranou sutí a s vybouranými hmotami.</t>
  </si>
  <si>
    <t>13273</t>
  </si>
  <si>
    <t>HLOUBENÍ RÝH ŠÍŘ DO 2M PAŽ I NEPAŽ TŘ. I</t>
  </si>
  <si>
    <t>36*0,8*1,5 = 43,200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</si>
  <si>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</si>
  <si>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13273B</t>
  </si>
  <si>
    <t>HLOUBENÍ RÝH ŠÍŘ DO 2M PAŽ I NEPAŽ TŘ. I - DOPRAVA</t>
  </si>
  <si>
    <t>M3KM</t>
  </si>
  <si>
    <t>pol. 13273 43,200*50 = 2160,000 [A]</t>
  </si>
  <si>
    <t>Položka zahrnuje:
- samostatnou dopravu zeminy
Položka nezahrnuje:
- x
Způsob měření:
- množství se určí jako součin kubatutry [m3] a požadované vzdálenosti [km].</t>
  </si>
  <si>
    <t>17481</t>
  </si>
  <si>
    <t>ZÁSYP JAM A RÝH Z NAKUPOVANÝCH MATERIÁLŮ</t>
  </si>
  <si>
    <t>Přípojky dešťových vpustí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</si>
  <si>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</si>
  <si>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18120</t>
  </si>
  <si>
    <t>ÚPRAVA PLÁNĚ SE ZHUTNĚNÍM V HORNINĚ TŘ. II</t>
  </si>
  <si>
    <t>M2</t>
  </si>
  <si>
    <t>36*0,8 = 28,800 [A]</t>
  </si>
  <si>
    <t>Položka zahrnuje:
- úpravu pláně včetně vyrovnání výškových rozdílů.</t>
  </si>
  <si>
    <t>5</t>
  </si>
  <si>
    <t>567544</t>
  </si>
  <si>
    <t>VRST PRO OBNOVU A OPR RECYK ZA STUD CEM A ASF EM TL DO 200MM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</si>
  <si>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</si>
  <si>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56933</t>
  </si>
  <si>
    <t>ZPEVNĚNÍ KRAJNIC ZE ŠTĚRKODRTI TL. DO 150MM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</si>
  <si>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</si>
  <si>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572213</t>
  </si>
  <si>
    <t>SPOJOVACÍ POSTŘIK Z EMULZE DO 0,5KG/M2</t>
  </si>
  <si>
    <t>Sjezdy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</si>
  <si>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</si>
  <si>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</si>
  <si>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</si>
  <si>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0,30kg/m2</t>
  </si>
  <si>
    <t>1450*2 = 2900,000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</si>
  <si>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</si>
  <si>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574A04</t>
  </si>
  <si>
    <t>a</t>
  </si>
  <si>
    <t>ASFALTOVÝ BETON PRO OBRUSNÉ VRSTVY ACO 11+</t>
  </si>
  <si>
    <t>tl. 50 mm</t>
  </si>
  <si>
    <t>1450*0,05 = 72,500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</si>
  <si>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</si>
  <si>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b</t>
  </si>
  <si>
    <t>90*0,05 = 4,500 [A]</t>
  </si>
  <si>
    <t>574C08</t>
  </si>
  <si>
    <t>ASFALTOVÝ BETON PRO LOŽNÍ VRSTVY ACL 22+, 22S</t>
  </si>
  <si>
    <t>tl. 70 mm</t>
  </si>
  <si>
    <t>1450*0,07 = 101,500 [A]</t>
  </si>
  <si>
    <t>587206</t>
  </si>
  <si>
    <t>PŘEDLÁŽDĚNÍ KRYTU Z BETONOVÝCH DLAŽDIC SE ZÁMKEM</t>
  </si>
  <si>
    <t>Předláždění sjezdu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</si>
  <si>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</t>
  </si>
  <si>
    <t>58920</t>
  </si>
  <si>
    <t>VÝPLŇ SPAR MODIFIKOVANÝM ASFALTEM</t>
  </si>
  <si>
    <t>k pol.919111</t>
  </si>
  <si>
    <t>Položka zahrnuje: 
- dodávku předepsaného materiálu
- vyčištění a výplň spar tímto materiálem</t>
  </si>
  <si>
    <t>8</t>
  </si>
  <si>
    <t>Potrubí</t>
  </si>
  <si>
    <t>81434</t>
  </si>
  <si>
    <t>POTRUBÍ Z TRUB BETONOVÝCH DN DO 200MM</t>
  </si>
  <si>
    <t>Přípojky dešťových vpustí DN 150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</si>
  <si>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</si>
  <si>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89712</t>
  </si>
  <si>
    <t>VPUSŤ KANALIZAČNÍ ULIČNÍ KOMPLETNÍ Z BETONOVÝCH DÍLCŮ</t>
  </si>
  <si>
    <t>KUS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</si>
  <si>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</si>
  <si>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</si>
  <si>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</si>
  <si>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</si>
  <si>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</si>
  <si>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</si>
  <si>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9</t>
  </si>
  <si>
    <t>Ostatní konstrukce a práce</t>
  </si>
  <si>
    <t>917224</t>
  </si>
  <si>
    <t>SILNIČNÍ A CHODNÍKOVÉ OBRUBY Z BETONOVÝCH OBRUBNÍKŮ ŠÍŘ 150MM</t>
  </si>
  <si>
    <t>200.000 = 200,000 [A]</t>
  </si>
  <si>
    <t>Položka zahrnuje:
- dodání a pokládku betonových obrubníků o rozměrech předepsaných zadávací dokumentací
- betonové lože i boční betonovou opěrku</t>
  </si>
  <si>
    <t>919111</t>
  </si>
  <si>
    <t>ŘEZÁNÍ ASFALTOVÉHO KRYTU VOZOVEK TL DO 50MM</t>
  </si>
  <si>
    <t>napojení na stávající vozovku+MK+sil. III/40927</t>
  </si>
  <si>
    <t>Položka zahrnuje:
- řezání vozovkové vrstvy v předepsané tloušťce
- spotřeba vody</t>
  </si>
  <si>
    <t>96687</t>
  </si>
  <si>
    <t>VYBOURÁNÍ ULIČNÍCH VPUSTÍ KOMPLETNÍCH</t>
  </si>
  <si>
    <t>Odvoz a likvidace v režii zhotovitele.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</si>
  <si>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</si>
  <si>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</si>
  <si>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pol. 13273 76,8*2,0 = 153,600 [A]_x000d_
pol.11332 102,0*2,0 = 204,000 [B]</t>
  </si>
  <si>
    <t>pol. 11352 290*0,205 = 59,450 [A]</t>
  </si>
  <si>
    <t>pol. 11332 102,0*2,0*50 = 10200,000 [A]</t>
  </si>
  <si>
    <t>pol.11352 290*0,205*50 = 2972,500 [A]</t>
  </si>
  <si>
    <t>1550*0,10 = 155,000 [A]</t>
  </si>
  <si>
    <t>64*0,8*1,5 = 76,800 [A]</t>
  </si>
  <si>
    <t>pol. 13273 76,8*50 = 3840,000 [A]</t>
  </si>
  <si>
    <t>64*0,8 = 51,200 [A]</t>
  </si>
  <si>
    <t>0,35kg/m2</t>
  </si>
  <si>
    <t>1550*2 = 3100,000 [A]</t>
  </si>
  <si>
    <t>1550*0,05 = 77,500 [A]</t>
  </si>
  <si>
    <t>1550*0,07 = 108,500 [A]</t>
  </si>
  <si>
    <t>58222</t>
  </si>
  <si>
    <t>DLÁŽDĚNÉ KRYTY Z DROBNÝCH KOSTEK DO LOŽE Z MC</t>
  </si>
  <si>
    <t>Dvojřádek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</si>
  <si>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</t>
  </si>
  <si>
    <t>290.000 = 290,000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</si>
</sst>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SUMIFS(I8:I29,A8:A29,"SD")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SUMIFS(I9:I29,A9:A29,"P")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32</v>
      </c>
      <c r="B14" s="36"/>
      <c r="C14" s="37"/>
      <c r="D14" s="37"/>
      <c r="E14" s="38" t="s">
        <v>31</v>
      </c>
      <c r="F14" s="37"/>
      <c r="G14" s="37"/>
      <c r="H14" s="37"/>
      <c r="I14" s="37"/>
      <c r="J14" s="39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8" t="s">
        <v>31</v>
      </c>
      <c r="F16" s="37"/>
      <c r="G16" s="37"/>
      <c r="H16" s="37"/>
      <c r="I16" s="37"/>
      <c r="J16" s="39"/>
    </row>
    <row r="17">
      <c r="A17" s="29" t="s">
        <v>32</v>
      </c>
      <c r="B17" s="36"/>
      <c r="C17" s="37"/>
      <c r="D17" s="37"/>
      <c r="E17" s="38" t="s">
        <v>31</v>
      </c>
      <c r="F17" s="37"/>
      <c r="G17" s="37"/>
      <c r="H17" s="37"/>
      <c r="I17" s="37"/>
      <c r="J17" s="39"/>
    </row>
    <row r="18" ht="30">
      <c r="A18" s="29" t="s">
        <v>25</v>
      </c>
      <c r="B18" s="29">
        <v>4</v>
      </c>
      <c r="C18" s="30" t="s">
        <v>37</v>
      </c>
      <c r="D18" s="29" t="s">
        <v>27</v>
      </c>
      <c r="E18" s="31" t="s">
        <v>38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8" t="s">
        <v>31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38" t="s">
        <v>31</v>
      </c>
      <c r="F20" s="37"/>
      <c r="G20" s="37"/>
      <c r="H20" s="37"/>
      <c r="I20" s="37"/>
      <c r="J20" s="39"/>
    </row>
    <row r="21" ht="30">
      <c r="A21" s="29" t="s">
        <v>25</v>
      </c>
      <c r="B21" s="29">
        <v>5</v>
      </c>
      <c r="C21" s="30" t="s">
        <v>39</v>
      </c>
      <c r="D21" s="29" t="s">
        <v>27</v>
      </c>
      <c r="E21" s="31" t="s">
        <v>40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8" t="s">
        <v>31</v>
      </c>
      <c r="F22" s="37"/>
      <c r="G22" s="37"/>
      <c r="H22" s="37"/>
      <c r="I22" s="37"/>
      <c r="J22" s="39"/>
    </row>
    <row r="23">
      <c r="A23" s="29" t="s">
        <v>32</v>
      </c>
      <c r="B23" s="36"/>
      <c r="C23" s="37"/>
      <c r="D23" s="37"/>
      <c r="E23" s="38" t="s">
        <v>31</v>
      </c>
      <c r="F23" s="37"/>
      <c r="G23" s="37"/>
      <c r="H23" s="37"/>
      <c r="I23" s="37"/>
      <c r="J23" s="39"/>
    </row>
    <row r="24">
      <c r="A24" s="29" t="s">
        <v>25</v>
      </c>
      <c r="B24" s="29">
        <v>6</v>
      </c>
      <c r="C24" s="30" t="s">
        <v>41</v>
      </c>
      <c r="D24" s="29" t="s">
        <v>31</v>
      </c>
      <c r="E24" s="31" t="s">
        <v>42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30</v>
      </c>
      <c r="B25" s="36"/>
      <c r="C25" s="37"/>
      <c r="D25" s="37"/>
      <c r="E25" s="31" t="s">
        <v>43</v>
      </c>
      <c r="F25" s="37"/>
      <c r="G25" s="37"/>
      <c r="H25" s="37"/>
      <c r="I25" s="37"/>
      <c r="J25" s="39"/>
    </row>
    <row r="26" ht="75">
      <c r="A26" s="29" t="s">
        <v>32</v>
      </c>
      <c r="B26" s="36"/>
      <c r="C26" s="37"/>
      <c r="D26" s="37"/>
      <c r="E26" s="31" t="s">
        <v>44</v>
      </c>
      <c r="F26" s="37"/>
      <c r="G26" s="37"/>
      <c r="H26" s="37"/>
      <c r="I26" s="37"/>
      <c r="J26" s="39"/>
    </row>
    <row r="27">
      <c r="A27" s="29" t="s">
        <v>25</v>
      </c>
      <c r="B27" s="29">
        <v>7</v>
      </c>
      <c r="C27" s="30" t="s">
        <v>45</v>
      </c>
      <c r="D27" s="29" t="s">
        <v>31</v>
      </c>
      <c r="E27" s="31" t="s">
        <v>46</v>
      </c>
      <c r="F27" s="32" t="s">
        <v>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47</v>
      </c>
      <c r="F28" s="37"/>
      <c r="G28" s="37"/>
      <c r="H28" s="37"/>
      <c r="I28" s="37"/>
      <c r="J28" s="39"/>
    </row>
    <row r="29" ht="135">
      <c r="A29" s="29" t="s">
        <v>32</v>
      </c>
      <c r="B29" s="40"/>
      <c r="C29" s="41"/>
      <c r="D29" s="41"/>
      <c r="E29" s="31" t="s">
        <v>48</v>
      </c>
      <c r="F29" s="41"/>
      <c r="G29" s="41"/>
      <c r="H29" s="41"/>
      <c r="I29" s="41"/>
      <c r="J29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SUMIFS(I8:I107,A8:A107,"SD")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49</v>
      </c>
      <c r="D4" s="13"/>
      <c r="E4" s="14" t="s">
        <v>50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51</v>
      </c>
      <c r="D9" s="29" t="s">
        <v>52</v>
      </c>
      <c r="E9" s="31" t="s">
        <v>53</v>
      </c>
      <c r="F9" s="32" t="s">
        <v>54</v>
      </c>
      <c r="G9" s="33">
        <v>108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55</v>
      </c>
      <c r="F10" s="37"/>
      <c r="G10" s="37"/>
      <c r="H10" s="37"/>
      <c r="I10" s="37"/>
      <c r="J10" s="39"/>
    </row>
    <row r="11" ht="30">
      <c r="A11" s="29" t="s">
        <v>56</v>
      </c>
      <c r="B11" s="36"/>
      <c r="C11" s="37"/>
      <c r="D11" s="37"/>
      <c r="E11" s="43" t="s">
        <v>57</v>
      </c>
      <c r="F11" s="37"/>
      <c r="G11" s="37"/>
      <c r="H11" s="37"/>
      <c r="I11" s="37"/>
      <c r="J11" s="39"/>
    </row>
    <row r="12" ht="45">
      <c r="A12" s="29" t="s">
        <v>32</v>
      </c>
      <c r="B12" s="36"/>
      <c r="C12" s="37"/>
      <c r="D12" s="37"/>
      <c r="E12" s="31" t="s">
        <v>58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51</v>
      </c>
      <c r="D13" s="29" t="s">
        <v>59</v>
      </c>
      <c r="E13" s="31" t="s">
        <v>53</v>
      </c>
      <c r="F13" s="32" t="s">
        <v>54</v>
      </c>
      <c r="G13" s="33">
        <v>41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60</v>
      </c>
      <c r="F14" s="37"/>
      <c r="G14" s="37"/>
      <c r="H14" s="37"/>
      <c r="I14" s="37"/>
      <c r="J14" s="39"/>
    </row>
    <row r="15">
      <c r="A15" s="29" t="s">
        <v>56</v>
      </c>
      <c r="B15" s="36"/>
      <c r="C15" s="37"/>
      <c r="D15" s="37"/>
      <c r="E15" s="43" t="s">
        <v>61</v>
      </c>
      <c r="F15" s="37"/>
      <c r="G15" s="37"/>
      <c r="H15" s="37"/>
      <c r="I15" s="37"/>
      <c r="J15" s="39"/>
    </row>
    <row r="16" ht="45">
      <c r="A16" s="29" t="s">
        <v>32</v>
      </c>
      <c r="B16" s="36"/>
      <c r="C16" s="37"/>
      <c r="D16" s="37"/>
      <c r="E16" s="31" t="s">
        <v>58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52</v>
      </c>
      <c r="D17" s="26"/>
      <c r="E17" s="23" t="s">
        <v>62</v>
      </c>
      <c r="F17" s="26"/>
      <c r="G17" s="26"/>
      <c r="H17" s="26"/>
      <c r="I17" s="27">
        <f>SUMIFS(I18:I51,A18:A51,"P")</f>
        <v>0</v>
      </c>
      <c r="J17" s="28"/>
    </row>
    <row r="18" ht="30">
      <c r="A18" s="29" t="s">
        <v>25</v>
      </c>
      <c r="B18" s="29">
        <v>3</v>
      </c>
      <c r="C18" s="30" t="s">
        <v>63</v>
      </c>
      <c r="D18" s="29" t="s">
        <v>31</v>
      </c>
      <c r="E18" s="31" t="s">
        <v>64</v>
      </c>
      <c r="F18" s="32" t="s">
        <v>65</v>
      </c>
      <c r="G18" s="33">
        <v>54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8" t="s">
        <v>31</v>
      </c>
      <c r="F19" s="37"/>
      <c r="G19" s="37"/>
      <c r="H19" s="37"/>
      <c r="I19" s="37"/>
      <c r="J19" s="39"/>
    </row>
    <row r="20" ht="120">
      <c r="A20" s="29" t="s">
        <v>32</v>
      </c>
      <c r="B20" s="36"/>
      <c r="C20" s="37"/>
      <c r="D20" s="37"/>
      <c r="E20" s="31" t="s">
        <v>66</v>
      </c>
      <c r="F20" s="37"/>
      <c r="G20" s="37"/>
      <c r="H20" s="37"/>
      <c r="I20" s="37"/>
      <c r="J20" s="39"/>
    </row>
    <row r="21" ht="30">
      <c r="A21" s="29" t="s">
        <v>25</v>
      </c>
      <c r="B21" s="29">
        <v>4</v>
      </c>
      <c r="C21" s="30" t="s">
        <v>67</v>
      </c>
      <c r="D21" s="29" t="s">
        <v>31</v>
      </c>
      <c r="E21" s="31" t="s">
        <v>68</v>
      </c>
      <c r="F21" s="32" t="s">
        <v>69</v>
      </c>
      <c r="G21" s="33">
        <v>5400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8" t="s">
        <v>31</v>
      </c>
      <c r="F22" s="37"/>
      <c r="G22" s="37"/>
      <c r="H22" s="37"/>
      <c r="I22" s="37"/>
      <c r="J22" s="39"/>
    </row>
    <row r="23">
      <c r="A23" s="29" t="s">
        <v>56</v>
      </c>
      <c r="B23" s="36"/>
      <c r="C23" s="37"/>
      <c r="D23" s="37"/>
      <c r="E23" s="43" t="s">
        <v>70</v>
      </c>
      <c r="F23" s="37"/>
      <c r="G23" s="37"/>
      <c r="H23" s="37"/>
      <c r="I23" s="37"/>
      <c r="J23" s="39"/>
    </row>
    <row r="24" ht="105">
      <c r="A24" s="29" t="s">
        <v>32</v>
      </c>
      <c r="B24" s="36"/>
      <c r="C24" s="37"/>
      <c r="D24" s="37"/>
      <c r="E24" s="31" t="s">
        <v>71</v>
      </c>
      <c r="F24" s="37"/>
      <c r="G24" s="37"/>
      <c r="H24" s="37"/>
      <c r="I24" s="37"/>
      <c r="J24" s="39"/>
    </row>
    <row r="25">
      <c r="A25" s="29" t="s">
        <v>25</v>
      </c>
      <c r="B25" s="29">
        <v>5</v>
      </c>
      <c r="C25" s="30" t="s">
        <v>72</v>
      </c>
      <c r="D25" s="29" t="s">
        <v>31</v>
      </c>
      <c r="E25" s="31" t="s">
        <v>73</v>
      </c>
      <c r="F25" s="32" t="s">
        <v>74</v>
      </c>
      <c r="G25" s="33">
        <v>200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1" t="s">
        <v>75</v>
      </c>
      <c r="F26" s="37"/>
      <c r="G26" s="37"/>
      <c r="H26" s="37"/>
      <c r="I26" s="37"/>
      <c r="J26" s="39"/>
    </row>
    <row r="27" ht="120">
      <c r="A27" s="29" t="s">
        <v>32</v>
      </c>
      <c r="B27" s="36"/>
      <c r="C27" s="37"/>
      <c r="D27" s="37"/>
      <c r="E27" s="31" t="s">
        <v>66</v>
      </c>
      <c r="F27" s="37"/>
      <c r="G27" s="37"/>
      <c r="H27" s="37"/>
      <c r="I27" s="37"/>
      <c r="J27" s="39"/>
    </row>
    <row r="28" ht="30">
      <c r="A28" s="29" t="s">
        <v>25</v>
      </c>
      <c r="B28" s="29">
        <v>6</v>
      </c>
      <c r="C28" s="30" t="s">
        <v>76</v>
      </c>
      <c r="D28" s="29" t="s">
        <v>31</v>
      </c>
      <c r="E28" s="31" t="s">
        <v>77</v>
      </c>
      <c r="F28" s="32" t="s">
        <v>69</v>
      </c>
      <c r="G28" s="33">
        <v>2050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30</v>
      </c>
      <c r="B29" s="36"/>
      <c r="C29" s="37"/>
      <c r="D29" s="37"/>
      <c r="E29" s="38" t="s">
        <v>31</v>
      </c>
      <c r="F29" s="37"/>
      <c r="G29" s="37"/>
      <c r="H29" s="37"/>
      <c r="I29" s="37"/>
      <c r="J29" s="39"/>
    </row>
    <row r="30">
      <c r="A30" s="29" t="s">
        <v>56</v>
      </c>
      <c r="B30" s="36"/>
      <c r="C30" s="37"/>
      <c r="D30" s="37"/>
      <c r="E30" s="43" t="s">
        <v>78</v>
      </c>
      <c r="F30" s="37"/>
      <c r="G30" s="37"/>
      <c r="H30" s="37"/>
      <c r="I30" s="37"/>
      <c r="J30" s="39"/>
    </row>
    <row r="31" ht="105">
      <c r="A31" s="29" t="s">
        <v>32</v>
      </c>
      <c r="B31" s="36"/>
      <c r="C31" s="37"/>
      <c r="D31" s="37"/>
      <c r="E31" s="31" t="s">
        <v>71</v>
      </c>
      <c r="F31" s="37"/>
      <c r="G31" s="37"/>
      <c r="H31" s="37"/>
      <c r="I31" s="37"/>
      <c r="J31" s="39"/>
    </row>
    <row r="32">
      <c r="A32" s="29" t="s">
        <v>25</v>
      </c>
      <c r="B32" s="29">
        <v>7</v>
      </c>
      <c r="C32" s="30" t="s">
        <v>79</v>
      </c>
      <c r="D32" s="29" t="s">
        <v>31</v>
      </c>
      <c r="E32" s="31" t="s">
        <v>80</v>
      </c>
      <c r="F32" s="32" t="s">
        <v>65</v>
      </c>
      <c r="G32" s="33">
        <v>145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30</v>
      </c>
      <c r="B33" s="36"/>
      <c r="C33" s="37"/>
      <c r="D33" s="37"/>
      <c r="E33" s="31" t="s">
        <v>81</v>
      </c>
      <c r="F33" s="37"/>
      <c r="G33" s="37"/>
      <c r="H33" s="37"/>
      <c r="I33" s="37"/>
      <c r="J33" s="39"/>
    </row>
    <row r="34">
      <c r="A34" s="29" t="s">
        <v>56</v>
      </c>
      <c r="B34" s="36"/>
      <c r="C34" s="37"/>
      <c r="D34" s="37"/>
      <c r="E34" s="43" t="s">
        <v>82</v>
      </c>
      <c r="F34" s="37"/>
      <c r="G34" s="37"/>
      <c r="H34" s="37"/>
      <c r="I34" s="37"/>
      <c r="J34" s="39"/>
    </row>
    <row r="35" ht="30">
      <c r="A35" s="29" t="s">
        <v>32</v>
      </c>
      <c r="B35" s="36"/>
      <c r="C35" s="37"/>
      <c r="D35" s="37"/>
      <c r="E35" s="31" t="s">
        <v>83</v>
      </c>
      <c r="F35" s="37"/>
      <c r="G35" s="37"/>
      <c r="H35" s="37"/>
      <c r="I35" s="37"/>
      <c r="J35" s="39"/>
    </row>
    <row r="36">
      <c r="A36" s="29" t="s">
        <v>25</v>
      </c>
      <c r="B36" s="29">
        <v>8</v>
      </c>
      <c r="C36" s="30" t="s">
        <v>84</v>
      </c>
      <c r="D36" s="29" t="s">
        <v>31</v>
      </c>
      <c r="E36" s="31" t="s">
        <v>85</v>
      </c>
      <c r="F36" s="32" t="s">
        <v>65</v>
      </c>
      <c r="G36" s="33">
        <v>43.200000000000003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8" t="s">
        <v>31</v>
      </c>
      <c r="F37" s="37"/>
      <c r="G37" s="37"/>
      <c r="H37" s="37"/>
      <c r="I37" s="37"/>
      <c r="J37" s="39"/>
    </row>
    <row r="38">
      <c r="A38" s="29" t="s">
        <v>56</v>
      </c>
      <c r="B38" s="36"/>
      <c r="C38" s="37"/>
      <c r="D38" s="37"/>
      <c r="E38" s="43" t="s">
        <v>86</v>
      </c>
      <c r="F38" s="37"/>
      <c r="G38" s="37"/>
      <c r="H38" s="37"/>
      <c r="I38" s="37"/>
      <c r="J38" s="39"/>
    </row>
    <row r="39" ht="409.5">
      <c r="A39" s="29" t="s">
        <v>32</v>
      </c>
      <c r="B39" s="36"/>
      <c r="C39" s="37"/>
      <c r="D39" s="37"/>
      <c r="E39" s="31" t="s">
        <v>87</v>
      </c>
      <c r="F39" s="37"/>
      <c r="G39" s="37"/>
      <c r="H39" s="37"/>
      <c r="I39" s="37"/>
      <c r="J39" s="39"/>
    </row>
    <row r="40">
      <c r="A40" s="29" t="s">
        <v>25</v>
      </c>
      <c r="B40" s="29">
        <v>9</v>
      </c>
      <c r="C40" s="30" t="s">
        <v>88</v>
      </c>
      <c r="D40" s="29" t="s">
        <v>31</v>
      </c>
      <c r="E40" s="31" t="s">
        <v>89</v>
      </c>
      <c r="F40" s="32" t="s">
        <v>90</v>
      </c>
      <c r="G40" s="33">
        <v>2160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8" t="s">
        <v>31</v>
      </c>
      <c r="F41" s="37"/>
      <c r="G41" s="37"/>
      <c r="H41" s="37"/>
      <c r="I41" s="37"/>
      <c r="J41" s="39"/>
    </row>
    <row r="42">
      <c r="A42" s="29" t="s">
        <v>56</v>
      </c>
      <c r="B42" s="36"/>
      <c r="C42" s="37"/>
      <c r="D42" s="37"/>
      <c r="E42" s="43" t="s">
        <v>91</v>
      </c>
      <c r="F42" s="37"/>
      <c r="G42" s="37"/>
      <c r="H42" s="37"/>
      <c r="I42" s="37"/>
      <c r="J42" s="39"/>
    </row>
    <row r="43" ht="105">
      <c r="A43" s="29" t="s">
        <v>32</v>
      </c>
      <c r="B43" s="36"/>
      <c r="C43" s="37"/>
      <c r="D43" s="37"/>
      <c r="E43" s="31" t="s">
        <v>92</v>
      </c>
      <c r="F43" s="37"/>
      <c r="G43" s="37"/>
      <c r="H43" s="37"/>
      <c r="I43" s="37"/>
      <c r="J43" s="39"/>
    </row>
    <row r="44">
      <c r="A44" s="29" t="s">
        <v>25</v>
      </c>
      <c r="B44" s="29">
        <v>10</v>
      </c>
      <c r="C44" s="30" t="s">
        <v>93</v>
      </c>
      <c r="D44" s="29" t="s">
        <v>31</v>
      </c>
      <c r="E44" s="31" t="s">
        <v>94</v>
      </c>
      <c r="F44" s="32" t="s">
        <v>65</v>
      </c>
      <c r="G44" s="33">
        <v>43.200000000000003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95</v>
      </c>
      <c r="F45" s="37"/>
      <c r="G45" s="37"/>
      <c r="H45" s="37"/>
      <c r="I45" s="37"/>
      <c r="J45" s="39"/>
    </row>
    <row r="46">
      <c r="A46" s="29" t="s">
        <v>56</v>
      </c>
      <c r="B46" s="36"/>
      <c r="C46" s="37"/>
      <c r="D46" s="37"/>
      <c r="E46" s="43" t="s">
        <v>86</v>
      </c>
      <c r="F46" s="37"/>
      <c r="G46" s="37"/>
      <c r="H46" s="37"/>
      <c r="I46" s="37"/>
      <c r="J46" s="39"/>
    </row>
    <row r="47" ht="330">
      <c r="A47" s="29" t="s">
        <v>32</v>
      </c>
      <c r="B47" s="36"/>
      <c r="C47" s="37"/>
      <c r="D47" s="37"/>
      <c r="E47" s="31" t="s">
        <v>96</v>
      </c>
      <c r="F47" s="37"/>
      <c r="G47" s="37"/>
      <c r="H47" s="37"/>
      <c r="I47" s="37"/>
      <c r="J47" s="39"/>
    </row>
    <row r="48">
      <c r="A48" s="29" t="s">
        <v>25</v>
      </c>
      <c r="B48" s="29">
        <v>11</v>
      </c>
      <c r="C48" s="30" t="s">
        <v>97</v>
      </c>
      <c r="D48" s="29" t="s">
        <v>31</v>
      </c>
      <c r="E48" s="31" t="s">
        <v>98</v>
      </c>
      <c r="F48" s="32" t="s">
        <v>99</v>
      </c>
      <c r="G48" s="33">
        <v>28.800000000000001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95</v>
      </c>
      <c r="F49" s="37"/>
      <c r="G49" s="37"/>
      <c r="H49" s="37"/>
      <c r="I49" s="37"/>
      <c r="J49" s="39"/>
    </row>
    <row r="50">
      <c r="A50" s="29" t="s">
        <v>56</v>
      </c>
      <c r="B50" s="36"/>
      <c r="C50" s="37"/>
      <c r="D50" s="37"/>
      <c r="E50" s="43" t="s">
        <v>100</v>
      </c>
      <c r="F50" s="37"/>
      <c r="G50" s="37"/>
      <c r="H50" s="37"/>
      <c r="I50" s="37"/>
      <c r="J50" s="39"/>
    </row>
    <row r="51" ht="30">
      <c r="A51" s="29" t="s">
        <v>32</v>
      </c>
      <c r="B51" s="36"/>
      <c r="C51" s="37"/>
      <c r="D51" s="37"/>
      <c r="E51" s="31" t="s">
        <v>101</v>
      </c>
      <c r="F51" s="37"/>
      <c r="G51" s="37"/>
      <c r="H51" s="37"/>
      <c r="I51" s="37"/>
      <c r="J51" s="39"/>
    </row>
    <row r="52">
      <c r="A52" s="23" t="s">
        <v>22</v>
      </c>
      <c r="B52" s="24"/>
      <c r="C52" s="25" t="s">
        <v>102</v>
      </c>
      <c r="D52" s="26"/>
      <c r="E52" s="23" t="s">
        <v>50</v>
      </c>
      <c r="F52" s="26"/>
      <c r="G52" s="26"/>
      <c r="H52" s="26"/>
      <c r="I52" s="27">
        <f>SUMIFS(I53:I83,A53:A83,"P")</f>
        <v>0</v>
      </c>
      <c r="J52" s="28"/>
    </row>
    <row r="53">
      <c r="A53" s="29" t="s">
        <v>25</v>
      </c>
      <c r="B53" s="29">
        <v>12</v>
      </c>
      <c r="C53" s="30" t="s">
        <v>103</v>
      </c>
      <c r="D53" s="29" t="s">
        <v>31</v>
      </c>
      <c r="E53" s="31" t="s">
        <v>104</v>
      </c>
      <c r="F53" s="32" t="s">
        <v>99</v>
      </c>
      <c r="G53" s="33">
        <v>1450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8" t="s">
        <v>31</v>
      </c>
      <c r="F54" s="37"/>
      <c r="G54" s="37"/>
      <c r="H54" s="37"/>
      <c r="I54" s="37"/>
      <c r="J54" s="39"/>
    </row>
    <row r="55" ht="120">
      <c r="A55" s="29" t="s">
        <v>32</v>
      </c>
      <c r="B55" s="36"/>
      <c r="C55" s="37"/>
      <c r="D55" s="37"/>
      <c r="E55" s="31" t="s">
        <v>105</v>
      </c>
      <c r="F55" s="37"/>
      <c r="G55" s="37"/>
      <c r="H55" s="37"/>
      <c r="I55" s="37"/>
      <c r="J55" s="39"/>
    </row>
    <row r="56">
      <c r="A56" s="29" t="s">
        <v>25</v>
      </c>
      <c r="B56" s="29">
        <v>13</v>
      </c>
      <c r="C56" s="30" t="s">
        <v>106</v>
      </c>
      <c r="D56" s="29" t="s">
        <v>31</v>
      </c>
      <c r="E56" s="31" t="s">
        <v>107</v>
      </c>
      <c r="F56" s="32" t="s">
        <v>99</v>
      </c>
      <c r="G56" s="33">
        <v>40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8" t="s">
        <v>31</v>
      </c>
      <c r="F57" s="37"/>
      <c r="G57" s="37"/>
      <c r="H57" s="37"/>
      <c r="I57" s="37"/>
      <c r="J57" s="39"/>
    </row>
    <row r="58" ht="120">
      <c r="A58" s="29" t="s">
        <v>32</v>
      </c>
      <c r="B58" s="36"/>
      <c r="C58" s="37"/>
      <c r="D58" s="37"/>
      <c r="E58" s="31" t="s">
        <v>108</v>
      </c>
      <c r="F58" s="37"/>
      <c r="G58" s="37"/>
      <c r="H58" s="37"/>
      <c r="I58" s="37"/>
      <c r="J58" s="39"/>
    </row>
    <row r="59">
      <c r="A59" s="29" t="s">
        <v>25</v>
      </c>
      <c r="B59" s="29">
        <v>14</v>
      </c>
      <c r="C59" s="30" t="s">
        <v>109</v>
      </c>
      <c r="D59" s="29"/>
      <c r="E59" s="31" t="s">
        <v>110</v>
      </c>
      <c r="F59" s="32" t="s">
        <v>99</v>
      </c>
      <c r="G59" s="33">
        <v>90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111</v>
      </c>
      <c r="F60" s="37"/>
      <c r="G60" s="37"/>
      <c r="H60" s="37"/>
      <c r="I60" s="37"/>
      <c r="J60" s="39"/>
    </row>
    <row r="61" ht="90">
      <c r="A61" s="29" t="s">
        <v>32</v>
      </c>
      <c r="B61" s="36"/>
      <c r="C61" s="37"/>
      <c r="D61" s="37"/>
      <c r="E61" s="31" t="s">
        <v>112</v>
      </c>
      <c r="F61" s="37"/>
      <c r="G61" s="37"/>
      <c r="H61" s="37"/>
      <c r="I61" s="37"/>
      <c r="J61" s="39"/>
    </row>
    <row r="62">
      <c r="A62" s="29" t="s">
        <v>25</v>
      </c>
      <c r="B62" s="29">
        <v>15</v>
      </c>
      <c r="C62" s="30" t="s">
        <v>113</v>
      </c>
      <c r="D62" s="29"/>
      <c r="E62" s="31" t="s">
        <v>114</v>
      </c>
      <c r="F62" s="32" t="s">
        <v>99</v>
      </c>
      <c r="G62" s="33">
        <v>2900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115</v>
      </c>
      <c r="F63" s="37"/>
      <c r="G63" s="37"/>
      <c r="H63" s="37"/>
      <c r="I63" s="37"/>
      <c r="J63" s="39"/>
    </row>
    <row r="64">
      <c r="A64" s="29" t="s">
        <v>56</v>
      </c>
      <c r="B64" s="36"/>
      <c r="C64" s="37"/>
      <c r="D64" s="37"/>
      <c r="E64" s="43" t="s">
        <v>116</v>
      </c>
      <c r="F64" s="37"/>
      <c r="G64" s="37"/>
      <c r="H64" s="37"/>
      <c r="I64" s="37"/>
      <c r="J64" s="39"/>
    </row>
    <row r="65" ht="120">
      <c r="A65" s="29" t="s">
        <v>32</v>
      </c>
      <c r="B65" s="36"/>
      <c r="C65" s="37"/>
      <c r="D65" s="37"/>
      <c r="E65" s="31" t="s">
        <v>117</v>
      </c>
      <c r="F65" s="37"/>
      <c r="G65" s="37"/>
      <c r="H65" s="37"/>
      <c r="I65" s="37"/>
      <c r="J65" s="39"/>
    </row>
    <row r="66">
      <c r="A66" s="29" t="s">
        <v>25</v>
      </c>
      <c r="B66" s="29">
        <v>16</v>
      </c>
      <c r="C66" s="30" t="s">
        <v>118</v>
      </c>
      <c r="D66" s="29" t="s">
        <v>119</v>
      </c>
      <c r="E66" s="31" t="s">
        <v>120</v>
      </c>
      <c r="F66" s="32" t="s">
        <v>65</v>
      </c>
      <c r="G66" s="33">
        <v>72.5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121</v>
      </c>
      <c r="F67" s="37"/>
      <c r="G67" s="37"/>
      <c r="H67" s="37"/>
      <c r="I67" s="37"/>
      <c r="J67" s="39"/>
    </row>
    <row r="68">
      <c r="A68" s="29" t="s">
        <v>56</v>
      </c>
      <c r="B68" s="36"/>
      <c r="C68" s="37"/>
      <c r="D68" s="37"/>
      <c r="E68" s="43" t="s">
        <v>122</v>
      </c>
      <c r="F68" s="37"/>
      <c r="G68" s="37"/>
      <c r="H68" s="37"/>
      <c r="I68" s="37"/>
      <c r="J68" s="39"/>
    </row>
    <row r="69" ht="195">
      <c r="A69" s="29" t="s">
        <v>32</v>
      </c>
      <c r="B69" s="36"/>
      <c r="C69" s="37"/>
      <c r="D69" s="37"/>
      <c r="E69" s="31" t="s">
        <v>123</v>
      </c>
      <c r="F69" s="37"/>
      <c r="G69" s="37"/>
      <c r="H69" s="37"/>
      <c r="I69" s="37"/>
      <c r="J69" s="39"/>
    </row>
    <row r="70">
      <c r="A70" s="29" t="s">
        <v>25</v>
      </c>
      <c r="B70" s="29">
        <v>17</v>
      </c>
      <c r="C70" s="30" t="s">
        <v>118</v>
      </c>
      <c r="D70" s="29" t="s">
        <v>124</v>
      </c>
      <c r="E70" s="31" t="s">
        <v>120</v>
      </c>
      <c r="F70" s="32" t="s">
        <v>65</v>
      </c>
      <c r="G70" s="33">
        <v>4.5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8" t="s">
        <v>31</v>
      </c>
      <c r="F71" s="37"/>
      <c r="G71" s="37"/>
      <c r="H71" s="37"/>
      <c r="I71" s="37"/>
      <c r="J71" s="39"/>
    </row>
    <row r="72">
      <c r="A72" s="29" t="s">
        <v>56</v>
      </c>
      <c r="B72" s="36"/>
      <c r="C72" s="37"/>
      <c r="D72" s="37"/>
      <c r="E72" s="43" t="s">
        <v>125</v>
      </c>
      <c r="F72" s="37"/>
      <c r="G72" s="37"/>
      <c r="H72" s="37"/>
      <c r="I72" s="37"/>
      <c r="J72" s="39"/>
    </row>
    <row r="73" ht="195">
      <c r="A73" s="29" t="s">
        <v>32</v>
      </c>
      <c r="B73" s="36"/>
      <c r="C73" s="37"/>
      <c r="D73" s="37"/>
      <c r="E73" s="31" t="s">
        <v>123</v>
      </c>
      <c r="F73" s="37"/>
      <c r="G73" s="37"/>
      <c r="H73" s="37"/>
      <c r="I73" s="37"/>
      <c r="J73" s="39"/>
    </row>
    <row r="74">
      <c r="A74" s="29" t="s">
        <v>25</v>
      </c>
      <c r="B74" s="29">
        <v>18</v>
      </c>
      <c r="C74" s="30" t="s">
        <v>126</v>
      </c>
      <c r="D74" s="29" t="s">
        <v>31</v>
      </c>
      <c r="E74" s="31" t="s">
        <v>127</v>
      </c>
      <c r="F74" s="32" t="s">
        <v>65</v>
      </c>
      <c r="G74" s="33">
        <v>101.5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128</v>
      </c>
      <c r="F75" s="37"/>
      <c r="G75" s="37"/>
      <c r="H75" s="37"/>
      <c r="I75" s="37"/>
      <c r="J75" s="39"/>
    </row>
    <row r="76">
      <c r="A76" s="29" t="s">
        <v>56</v>
      </c>
      <c r="B76" s="36"/>
      <c r="C76" s="37"/>
      <c r="D76" s="37"/>
      <c r="E76" s="43" t="s">
        <v>129</v>
      </c>
      <c r="F76" s="37"/>
      <c r="G76" s="37"/>
      <c r="H76" s="37"/>
      <c r="I76" s="37"/>
      <c r="J76" s="39"/>
    </row>
    <row r="77" ht="195">
      <c r="A77" s="29" t="s">
        <v>32</v>
      </c>
      <c r="B77" s="36"/>
      <c r="C77" s="37"/>
      <c r="D77" s="37"/>
      <c r="E77" s="31" t="s">
        <v>123</v>
      </c>
      <c r="F77" s="37"/>
      <c r="G77" s="37"/>
      <c r="H77" s="37"/>
      <c r="I77" s="37"/>
      <c r="J77" s="39"/>
    </row>
    <row r="78">
      <c r="A78" s="29" t="s">
        <v>25</v>
      </c>
      <c r="B78" s="29">
        <v>19</v>
      </c>
      <c r="C78" s="30" t="s">
        <v>130</v>
      </c>
      <c r="D78" s="29" t="s">
        <v>31</v>
      </c>
      <c r="E78" s="31" t="s">
        <v>131</v>
      </c>
      <c r="F78" s="32" t="s">
        <v>99</v>
      </c>
      <c r="G78" s="33">
        <v>10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132</v>
      </c>
      <c r="F79" s="37"/>
      <c r="G79" s="37"/>
      <c r="H79" s="37"/>
      <c r="I79" s="37"/>
      <c r="J79" s="39"/>
    </row>
    <row r="80" ht="120">
      <c r="A80" s="29" t="s">
        <v>32</v>
      </c>
      <c r="B80" s="36"/>
      <c r="C80" s="37"/>
      <c r="D80" s="37"/>
      <c r="E80" s="31" t="s">
        <v>133</v>
      </c>
      <c r="F80" s="37"/>
      <c r="G80" s="37"/>
      <c r="H80" s="37"/>
      <c r="I80" s="37"/>
      <c r="J80" s="39"/>
    </row>
    <row r="81">
      <c r="A81" s="29" t="s">
        <v>25</v>
      </c>
      <c r="B81" s="29">
        <v>20</v>
      </c>
      <c r="C81" s="30" t="s">
        <v>134</v>
      </c>
      <c r="D81" s="29" t="s">
        <v>31</v>
      </c>
      <c r="E81" s="31" t="s">
        <v>135</v>
      </c>
      <c r="F81" s="32" t="s">
        <v>74</v>
      </c>
      <c r="G81" s="33">
        <v>31.5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136</v>
      </c>
      <c r="F82" s="37"/>
      <c r="G82" s="37"/>
      <c r="H82" s="37"/>
      <c r="I82" s="37"/>
      <c r="J82" s="39"/>
    </row>
    <row r="83" ht="45">
      <c r="A83" s="29" t="s">
        <v>32</v>
      </c>
      <c r="B83" s="36"/>
      <c r="C83" s="37"/>
      <c r="D83" s="37"/>
      <c r="E83" s="31" t="s">
        <v>137</v>
      </c>
      <c r="F83" s="37"/>
      <c r="G83" s="37"/>
      <c r="H83" s="37"/>
      <c r="I83" s="37"/>
      <c r="J83" s="39"/>
    </row>
    <row r="84">
      <c r="A84" s="23" t="s">
        <v>22</v>
      </c>
      <c r="B84" s="24"/>
      <c r="C84" s="25" t="s">
        <v>138</v>
      </c>
      <c r="D84" s="26"/>
      <c r="E84" s="23" t="s">
        <v>139</v>
      </c>
      <c r="F84" s="26"/>
      <c r="G84" s="26"/>
      <c r="H84" s="26"/>
      <c r="I84" s="27">
        <f>SUMIFS(I85:I96,A85:A96,"P")</f>
        <v>0</v>
      </c>
      <c r="J84" s="28"/>
    </row>
    <row r="85">
      <c r="A85" s="29" t="s">
        <v>25</v>
      </c>
      <c r="B85" s="29">
        <v>21</v>
      </c>
      <c r="C85" s="30" t="s">
        <v>140</v>
      </c>
      <c r="D85" s="29" t="s">
        <v>31</v>
      </c>
      <c r="E85" s="31" t="s">
        <v>141</v>
      </c>
      <c r="F85" s="32" t="s">
        <v>74</v>
      </c>
      <c r="G85" s="33">
        <v>36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142</v>
      </c>
      <c r="F86" s="37"/>
      <c r="G86" s="37"/>
      <c r="H86" s="37"/>
      <c r="I86" s="37"/>
      <c r="J86" s="39"/>
    </row>
    <row r="87" ht="330">
      <c r="A87" s="29" t="s">
        <v>32</v>
      </c>
      <c r="B87" s="36"/>
      <c r="C87" s="37"/>
      <c r="D87" s="37"/>
      <c r="E87" s="31" t="s">
        <v>143</v>
      </c>
      <c r="F87" s="37"/>
      <c r="G87" s="37"/>
      <c r="H87" s="37"/>
      <c r="I87" s="37"/>
      <c r="J87" s="39"/>
    </row>
    <row r="88">
      <c r="A88" s="29" t="s">
        <v>25</v>
      </c>
      <c r="B88" s="29">
        <v>22</v>
      </c>
      <c r="C88" s="30" t="s">
        <v>144</v>
      </c>
      <c r="D88" s="29" t="s">
        <v>31</v>
      </c>
      <c r="E88" s="31" t="s">
        <v>145</v>
      </c>
      <c r="F88" s="32" t="s">
        <v>146</v>
      </c>
      <c r="G88" s="33">
        <v>8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8" t="s">
        <v>31</v>
      </c>
      <c r="F89" s="37"/>
      <c r="G89" s="37"/>
      <c r="H89" s="37"/>
      <c r="I89" s="37"/>
      <c r="J89" s="39"/>
    </row>
    <row r="90" ht="90">
      <c r="A90" s="29" t="s">
        <v>32</v>
      </c>
      <c r="B90" s="36"/>
      <c r="C90" s="37"/>
      <c r="D90" s="37"/>
      <c r="E90" s="31" t="s">
        <v>147</v>
      </c>
      <c r="F90" s="37"/>
      <c r="G90" s="37"/>
      <c r="H90" s="37"/>
      <c r="I90" s="37"/>
      <c r="J90" s="39"/>
    </row>
    <row r="91">
      <c r="A91" s="29" t="s">
        <v>25</v>
      </c>
      <c r="B91" s="29">
        <v>23</v>
      </c>
      <c r="C91" s="30" t="s">
        <v>148</v>
      </c>
      <c r="D91" s="29" t="s">
        <v>31</v>
      </c>
      <c r="E91" s="31" t="s">
        <v>149</v>
      </c>
      <c r="F91" s="32" t="s">
        <v>146</v>
      </c>
      <c r="G91" s="33">
        <v>7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8" t="s">
        <v>31</v>
      </c>
      <c r="F92" s="37"/>
      <c r="G92" s="37"/>
      <c r="H92" s="37"/>
      <c r="I92" s="37"/>
      <c r="J92" s="39"/>
    </row>
    <row r="93" ht="75">
      <c r="A93" s="29" t="s">
        <v>32</v>
      </c>
      <c r="B93" s="36"/>
      <c r="C93" s="37"/>
      <c r="D93" s="37"/>
      <c r="E93" s="31" t="s">
        <v>150</v>
      </c>
      <c r="F93" s="37"/>
      <c r="G93" s="37"/>
      <c r="H93" s="37"/>
      <c r="I93" s="37"/>
      <c r="J93" s="39"/>
    </row>
    <row r="94">
      <c r="A94" s="29" t="s">
        <v>25</v>
      </c>
      <c r="B94" s="29">
        <v>24</v>
      </c>
      <c r="C94" s="30" t="s">
        <v>151</v>
      </c>
      <c r="D94" s="29" t="s">
        <v>31</v>
      </c>
      <c r="E94" s="31" t="s">
        <v>152</v>
      </c>
      <c r="F94" s="32" t="s">
        <v>146</v>
      </c>
      <c r="G94" s="33">
        <v>15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8" t="s">
        <v>31</v>
      </c>
      <c r="F95" s="37"/>
      <c r="G95" s="37"/>
      <c r="H95" s="37"/>
      <c r="I95" s="37"/>
      <c r="J95" s="39"/>
    </row>
    <row r="96" ht="75">
      <c r="A96" s="29" t="s">
        <v>32</v>
      </c>
      <c r="B96" s="36"/>
      <c r="C96" s="37"/>
      <c r="D96" s="37"/>
      <c r="E96" s="31" t="s">
        <v>150</v>
      </c>
      <c r="F96" s="37"/>
      <c r="G96" s="37"/>
      <c r="H96" s="37"/>
      <c r="I96" s="37"/>
      <c r="J96" s="39"/>
    </row>
    <row r="97">
      <c r="A97" s="23" t="s">
        <v>22</v>
      </c>
      <c r="B97" s="24"/>
      <c r="C97" s="25" t="s">
        <v>153</v>
      </c>
      <c r="D97" s="26"/>
      <c r="E97" s="23" t="s">
        <v>154</v>
      </c>
      <c r="F97" s="26"/>
      <c r="G97" s="26"/>
      <c r="H97" s="26"/>
      <c r="I97" s="27">
        <f>SUMIFS(I98:I107,A98:A107,"P")</f>
        <v>0</v>
      </c>
      <c r="J97" s="28"/>
    </row>
    <row r="98" ht="30">
      <c r="A98" s="29" t="s">
        <v>25</v>
      </c>
      <c r="B98" s="29">
        <v>25</v>
      </c>
      <c r="C98" s="30" t="s">
        <v>155</v>
      </c>
      <c r="D98" s="29" t="s">
        <v>31</v>
      </c>
      <c r="E98" s="31" t="s">
        <v>156</v>
      </c>
      <c r="F98" s="32" t="s">
        <v>74</v>
      </c>
      <c r="G98" s="33">
        <v>200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8" t="s">
        <v>31</v>
      </c>
      <c r="F99" s="37"/>
      <c r="G99" s="37"/>
      <c r="H99" s="37"/>
      <c r="I99" s="37"/>
      <c r="J99" s="39"/>
    </row>
    <row r="100">
      <c r="A100" s="29" t="s">
        <v>56</v>
      </c>
      <c r="B100" s="36"/>
      <c r="C100" s="37"/>
      <c r="D100" s="37"/>
      <c r="E100" s="43" t="s">
        <v>157</v>
      </c>
      <c r="F100" s="37"/>
      <c r="G100" s="37"/>
      <c r="H100" s="37"/>
      <c r="I100" s="37"/>
      <c r="J100" s="39"/>
    </row>
    <row r="101" ht="60">
      <c r="A101" s="29" t="s">
        <v>32</v>
      </c>
      <c r="B101" s="36"/>
      <c r="C101" s="37"/>
      <c r="D101" s="37"/>
      <c r="E101" s="31" t="s">
        <v>158</v>
      </c>
      <c r="F101" s="37"/>
      <c r="G101" s="37"/>
      <c r="H101" s="37"/>
      <c r="I101" s="37"/>
      <c r="J101" s="39"/>
    </row>
    <row r="102">
      <c r="A102" s="29" t="s">
        <v>25</v>
      </c>
      <c r="B102" s="29">
        <v>26</v>
      </c>
      <c r="C102" s="30" t="s">
        <v>159</v>
      </c>
      <c r="D102" s="29" t="s">
        <v>31</v>
      </c>
      <c r="E102" s="31" t="s">
        <v>160</v>
      </c>
      <c r="F102" s="32" t="s">
        <v>74</v>
      </c>
      <c r="G102" s="33">
        <v>31.5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161</v>
      </c>
      <c r="F103" s="37"/>
      <c r="G103" s="37"/>
      <c r="H103" s="37"/>
      <c r="I103" s="37"/>
      <c r="J103" s="39"/>
    </row>
    <row r="104" ht="45">
      <c r="A104" s="29" t="s">
        <v>32</v>
      </c>
      <c r="B104" s="36"/>
      <c r="C104" s="37"/>
      <c r="D104" s="37"/>
      <c r="E104" s="31" t="s">
        <v>162</v>
      </c>
      <c r="F104" s="37"/>
      <c r="G104" s="37"/>
      <c r="H104" s="37"/>
      <c r="I104" s="37"/>
      <c r="J104" s="39"/>
    </row>
    <row r="105">
      <c r="A105" s="29" t="s">
        <v>25</v>
      </c>
      <c r="B105" s="29">
        <v>27</v>
      </c>
      <c r="C105" s="30" t="s">
        <v>163</v>
      </c>
      <c r="D105" s="29" t="s">
        <v>31</v>
      </c>
      <c r="E105" s="31" t="s">
        <v>164</v>
      </c>
      <c r="F105" s="32" t="s">
        <v>146</v>
      </c>
      <c r="G105" s="33">
        <v>8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165</v>
      </c>
      <c r="F106" s="37"/>
      <c r="G106" s="37"/>
      <c r="H106" s="37"/>
      <c r="I106" s="37"/>
      <c r="J106" s="39"/>
    </row>
    <row r="107" ht="165">
      <c r="A107" s="29" t="s">
        <v>32</v>
      </c>
      <c r="B107" s="40"/>
      <c r="C107" s="41"/>
      <c r="D107" s="41"/>
      <c r="E107" s="31" t="s">
        <v>166</v>
      </c>
      <c r="F107" s="41"/>
      <c r="G107" s="41"/>
      <c r="H107" s="41"/>
      <c r="I107" s="41"/>
      <c r="J10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167</v>
      </c>
      <c r="I3" s="16">
        <f>SUMIFS(I8:I97,A8:A97,"SD")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167</v>
      </c>
      <c r="D4" s="13"/>
      <c r="E4" s="14" t="s">
        <v>50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51</v>
      </c>
      <c r="D9" s="29" t="s">
        <v>52</v>
      </c>
      <c r="E9" s="31" t="s">
        <v>53</v>
      </c>
      <c r="F9" s="32" t="s">
        <v>54</v>
      </c>
      <c r="G9" s="33">
        <v>204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55</v>
      </c>
      <c r="F10" s="37"/>
      <c r="G10" s="37"/>
      <c r="H10" s="37"/>
      <c r="I10" s="37"/>
      <c r="J10" s="39"/>
    </row>
    <row r="11" ht="30">
      <c r="A11" s="29" t="s">
        <v>56</v>
      </c>
      <c r="B11" s="36"/>
      <c r="C11" s="37"/>
      <c r="D11" s="37"/>
      <c r="E11" s="43" t="s">
        <v>168</v>
      </c>
      <c r="F11" s="37"/>
      <c r="G11" s="37"/>
      <c r="H11" s="37"/>
      <c r="I11" s="37"/>
      <c r="J11" s="39"/>
    </row>
    <row r="12" ht="45">
      <c r="A12" s="29" t="s">
        <v>32</v>
      </c>
      <c r="B12" s="36"/>
      <c r="C12" s="37"/>
      <c r="D12" s="37"/>
      <c r="E12" s="31" t="s">
        <v>58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51</v>
      </c>
      <c r="D13" s="29" t="s">
        <v>59</v>
      </c>
      <c r="E13" s="31" t="s">
        <v>53</v>
      </c>
      <c r="F13" s="32" t="s">
        <v>54</v>
      </c>
      <c r="G13" s="33">
        <v>59.450000000000003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60</v>
      </c>
      <c r="F14" s="37"/>
      <c r="G14" s="37"/>
      <c r="H14" s="37"/>
      <c r="I14" s="37"/>
      <c r="J14" s="39"/>
    </row>
    <row r="15">
      <c r="A15" s="29" t="s">
        <v>56</v>
      </c>
      <c r="B15" s="36"/>
      <c r="C15" s="37"/>
      <c r="D15" s="37"/>
      <c r="E15" s="43" t="s">
        <v>169</v>
      </c>
      <c r="F15" s="37"/>
      <c r="G15" s="37"/>
      <c r="H15" s="37"/>
      <c r="I15" s="37"/>
      <c r="J15" s="39"/>
    </row>
    <row r="16" ht="45">
      <c r="A16" s="29" t="s">
        <v>32</v>
      </c>
      <c r="B16" s="36"/>
      <c r="C16" s="37"/>
      <c r="D16" s="37"/>
      <c r="E16" s="31" t="s">
        <v>58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52</v>
      </c>
      <c r="D17" s="26"/>
      <c r="E17" s="23" t="s">
        <v>62</v>
      </c>
      <c r="F17" s="26"/>
      <c r="G17" s="26"/>
      <c r="H17" s="26"/>
      <c r="I17" s="27">
        <f>SUMIFS(I18:I51,A18:A51,"P")</f>
        <v>0</v>
      </c>
      <c r="J17" s="28"/>
    </row>
    <row r="18" ht="30">
      <c r="A18" s="29" t="s">
        <v>25</v>
      </c>
      <c r="B18" s="29">
        <v>3</v>
      </c>
      <c r="C18" s="30" t="s">
        <v>63</v>
      </c>
      <c r="D18" s="29" t="s">
        <v>31</v>
      </c>
      <c r="E18" s="31" t="s">
        <v>64</v>
      </c>
      <c r="F18" s="32" t="s">
        <v>65</v>
      </c>
      <c r="G18" s="33">
        <v>102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8" t="s">
        <v>31</v>
      </c>
      <c r="F19" s="37"/>
      <c r="G19" s="37"/>
      <c r="H19" s="37"/>
      <c r="I19" s="37"/>
      <c r="J19" s="39"/>
    </row>
    <row r="20" ht="120">
      <c r="A20" s="29" t="s">
        <v>32</v>
      </c>
      <c r="B20" s="36"/>
      <c r="C20" s="37"/>
      <c r="D20" s="37"/>
      <c r="E20" s="31" t="s">
        <v>66</v>
      </c>
      <c r="F20" s="37"/>
      <c r="G20" s="37"/>
      <c r="H20" s="37"/>
      <c r="I20" s="37"/>
      <c r="J20" s="39"/>
    </row>
    <row r="21" ht="30">
      <c r="A21" s="29" t="s">
        <v>25</v>
      </c>
      <c r="B21" s="29">
        <v>4</v>
      </c>
      <c r="C21" s="30" t="s">
        <v>67</v>
      </c>
      <c r="D21" s="29" t="s">
        <v>31</v>
      </c>
      <c r="E21" s="31" t="s">
        <v>68</v>
      </c>
      <c r="F21" s="32" t="s">
        <v>69</v>
      </c>
      <c r="G21" s="33">
        <v>10200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8" t="s">
        <v>31</v>
      </c>
      <c r="F22" s="37"/>
      <c r="G22" s="37"/>
      <c r="H22" s="37"/>
      <c r="I22" s="37"/>
      <c r="J22" s="39"/>
    </row>
    <row r="23">
      <c r="A23" s="29" t="s">
        <v>56</v>
      </c>
      <c r="B23" s="36"/>
      <c r="C23" s="37"/>
      <c r="D23" s="37"/>
      <c r="E23" s="43" t="s">
        <v>170</v>
      </c>
      <c r="F23" s="37"/>
      <c r="G23" s="37"/>
      <c r="H23" s="37"/>
      <c r="I23" s="37"/>
      <c r="J23" s="39"/>
    </row>
    <row r="24" ht="105">
      <c r="A24" s="29" t="s">
        <v>32</v>
      </c>
      <c r="B24" s="36"/>
      <c r="C24" s="37"/>
      <c r="D24" s="37"/>
      <c r="E24" s="31" t="s">
        <v>71</v>
      </c>
      <c r="F24" s="37"/>
      <c r="G24" s="37"/>
      <c r="H24" s="37"/>
      <c r="I24" s="37"/>
      <c r="J24" s="39"/>
    </row>
    <row r="25">
      <c r="A25" s="29" t="s">
        <v>25</v>
      </c>
      <c r="B25" s="29">
        <v>5</v>
      </c>
      <c r="C25" s="30" t="s">
        <v>72</v>
      </c>
      <c r="D25" s="29" t="s">
        <v>31</v>
      </c>
      <c r="E25" s="31" t="s">
        <v>73</v>
      </c>
      <c r="F25" s="32" t="s">
        <v>74</v>
      </c>
      <c r="G25" s="33">
        <v>290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1" t="s">
        <v>75</v>
      </c>
      <c r="F26" s="37"/>
      <c r="G26" s="37"/>
      <c r="H26" s="37"/>
      <c r="I26" s="37"/>
      <c r="J26" s="39"/>
    </row>
    <row r="27" ht="120">
      <c r="A27" s="29" t="s">
        <v>32</v>
      </c>
      <c r="B27" s="36"/>
      <c r="C27" s="37"/>
      <c r="D27" s="37"/>
      <c r="E27" s="31" t="s">
        <v>66</v>
      </c>
      <c r="F27" s="37"/>
      <c r="G27" s="37"/>
      <c r="H27" s="37"/>
      <c r="I27" s="37"/>
      <c r="J27" s="39"/>
    </row>
    <row r="28" ht="30">
      <c r="A28" s="29" t="s">
        <v>25</v>
      </c>
      <c r="B28" s="29">
        <v>6</v>
      </c>
      <c r="C28" s="30" t="s">
        <v>76</v>
      </c>
      <c r="D28" s="29" t="s">
        <v>31</v>
      </c>
      <c r="E28" s="31" t="s">
        <v>77</v>
      </c>
      <c r="F28" s="32" t="s">
        <v>69</v>
      </c>
      <c r="G28" s="33">
        <v>2972.5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30</v>
      </c>
      <c r="B29" s="36"/>
      <c r="C29" s="37"/>
      <c r="D29" s="37"/>
      <c r="E29" s="38" t="s">
        <v>31</v>
      </c>
      <c r="F29" s="37"/>
      <c r="G29" s="37"/>
      <c r="H29" s="37"/>
      <c r="I29" s="37"/>
      <c r="J29" s="39"/>
    </row>
    <row r="30">
      <c r="A30" s="29" t="s">
        <v>56</v>
      </c>
      <c r="B30" s="36"/>
      <c r="C30" s="37"/>
      <c r="D30" s="37"/>
      <c r="E30" s="43" t="s">
        <v>171</v>
      </c>
      <c r="F30" s="37"/>
      <c r="G30" s="37"/>
      <c r="H30" s="37"/>
      <c r="I30" s="37"/>
      <c r="J30" s="39"/>
    </row>
    <row r="31" ht="105">
      <c r="A31" s="29" t="s">
        <v>32</v>
      </c>
      <c r="B31" s="36"/>
      <c r="C31" s="37"/>
      <c r="D31" s="37"/>
      <c r="E31" s="31" t="s">
        <v>71</v>
      </c>
      <c r="F31" s="37"/>
      <c r="G31" s="37"/>
      <c r="H31" s="37"/>
      <c r="I31" s="37"/>
      <c r="J31" s="39"/>
    </row>
    <row r="32">
      <c r="A32" s="29" t="s">
        <v>25</v>
      </c>
      <c r="B32" s="29">
        <v>7</v>
      </c>
      <c r="C32" s="30" t="s">
        <v>79</v>
      </c>
      <c r="D32" s="29" t="s">
        <v>31</v>
      </c>
      <c r="E32" s="31" t="s">
        <v>80</v>
      </c>
      <c r="F32" s="32" t="s">
        <v>65</v>
      </c>
      <c r="G32" s="33">
        <v>155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30</v>
      </c>
      <c r="B33" s="36"/>
      <c r="C33" s="37"/>
      <c r="D33" s="37"/>
      <c r="E33" s="31" t="s">
        <v>81</v>
      </c>
      <c r="F33" s="37"/>
      <c r="G33" s="37"/>
      <c r="H33" s="37"/>
      <c r="I33" s="37"/>
      <c r="J33" s="39"/>
    </row>
    <row r="34">
      <c r="A34" s="29" t="s">
        <v>56</v>
      </c>
      <c r="B34" s="36"/>
      <c r="C34" s="37"/>
      <c r="D34" s="37"/>
      <c r="E34" s="43" t="s">
        <v>172</v>
      </c>
      <c r="F34" s="37"/>
      <c r="G34" s="37"/>
      <c r="H34" s="37"/>
      <c r="I34" s="37"/>
      <c r="J34" s="39"/>
    </row>
    <row r="35" ht="30">
      <c r="A35" s="29" t="s">
        <v>32</v>
      </c>
      <c r="B35" s="36"/>
      <c r="C35" s="37"/>
      <c r="D35" s="37"/>
      <c r="E35" s="31" t="s">
        <v>83</v>
      </c>
      <c r="F35" s="37"/>
      <c r="G35" s="37"/>
      <c r="H35" s="37"/>
      <c r="I35" s="37"/>
      <c r="J35" s="39"/>
    </row>
    <row r="36">
      <c r="A36" s="29" t="s">
        <v>25</v>
      </c>
      <c r="B36" s="29">
        <v>8</v>
      </c>
      <c r="C36" s="30" t="s">
        <v>84</v>
      </c>
      <c r="D36" s="29" t="s">
        <v>31</v>
      </c>
      <c r="E36" s="31" t="s">
        <v>85</v>
      </c>
      <c r="F36" s="32" t="s">
        <v>65</v>
      </c>
      <c r="G36" s="33">
        <v>76.799999999999997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8" t="s">
        <v>31</v>
      </c>
      <c r="F37" s="37"/>
      <c r="G37" s="37"/>
      <c r="H37" s="37"/>
      <c r="I37" s="37"/>
      <c r="J37" s="39"/>
    </row>
    <row r="38">
      <c r="A38" s="29" t="s">
        <v>56</v>
      </c>
      <c r="B38" s="36"/>
      <c r="C38" s="37"/>
      <c r="D38" s="37"/>
      <c r="E38" s="43" t="s">
        <v>173</v>
      </c>
      <c r="F38" s="37"/>
      <c r="G38" s="37"/>
      <c r="H38" s="37"/>
      <c r="I38" s="37"/>
      <c r="J38" s="39"/>
    </row>
    <row r="39" ht="409.5">
      <c r="A39" s="29" t="s">
        <v>32</v>
      </c>
      <c r="B39" s="36"/>
      <c r="C39" s="37"/>
      <c r="D39" s="37"/>
      <c r="E39" s="31" t="s">
        <v>87</v>
      </c>
      <c r="F39" s="37"/>
      <c r="G39" s="37"/>
      <c r="H39" s="37"/>
      <c r="I39" s="37"/>
      <c r="J39" s="39"/>
    </row>
    <row r="40">
      <c r="A40" s="29" t="s">
        <v>25</v>
      </c>
      <c r="B40" s="29">
        <v>9</v>
      </c>
      <c r="C40" s="30" t="s">
        <v>88</v>
      </c>
      <c r="D40" s="29" t="s">
        <v>31</v>
      </c>
      <c r="E40" s="31" t="s">
        <v>89</v>
      </c>
      <c r="F40" s="32" t="s">
        <v>90</v>
      </c>
      <c r="G40" s="33">
        <v>3840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8" t="s">
        <v>31</v>
      </c>
      <c r="F41" s="37"/>
      <c r="G41" s="37"/>
      <c r="H41" s="37"/>
      <c r="I41" s="37"/>
      <c r="J41" s="39"/>
    </row>
    <row r="42">
      <c r="A42" s="29" t="s">
        <v>56</v>
      </c>
      <c r="B42" s="36"/>
      <c r="C42" s="37"/>
      <c r="D42" s="37"/>
      <c r="E42" s="43" t="s">
        <v>174</v>
      </c>
      <c r="F42" s="37"/>
      <c r="G42" s="37"/>
      <c r="H42" s="37"/>
      <c r="I42" s="37"/>
      <c r="J42" s="39"/>
    </row>
    <row r="43" ht="105">
      <c r="A43" s="29" t="s">
        <v>32</v>
      </c>
      <c r="B43" s="36"/>
      <c r="C43" s="37"/>
      <c r="D43" s="37"/>
      <c r="E43" s="31" t="s">
        <v>92</v>
      </c>
      <c r="F43" s="37"/>
      <c r="G43" s="37"/>
      <c r="H43" s="37"/>
      <c r="I43" s="37"/>
      <c r="J43" s="39"/>
    </row>
    <row r="44">
      <c r="A44" s="29" t="s">
        <v>25</v>
      </c>
      <c r="B44" s="29">
        <v>10</v>
      </c>
      <c r="C44" s="30" t="s">
        <v>93</v>
      </c>
      <c r="D44" s="29" t="s">
        <v>31</v>
      </c>
      <c r="E44" s="31" t="s">
        <v>94</v>
      </c>
      <c r="F44" s="32" t="s">
        <v>65</v>
      </c>
      <c r="G44" s="33">
        <v>76.799999999999997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8" t="s">
        <v>31</v>
      </c>
      <c r="F45" s="37"/>
      <c r="G45" s="37"/>
      <c r="H45" s="37"/>
      <c r="I45" s="37"/>
      <c r="J45" s="39"/>
    </row>
    <row r="46">
      <c r="A46" s="29" t="s">
        <v>56</v>
      </c>
      <c r="B46" s="36"/>
      <c r="C46" s="37"/>
      <c r="D46" s="37"/>
      <c r="E46" s="43" t="s">
        <v>173</v>
      </c>
      <c r="F46" s="37"/>
      <c r="G46" s="37"/>
      <c r="H46" s="37"/>
      <c r="I46" s="37"/>
      <c r="J46" s="39"/>
    </row>
    <row r="47" ht="330">
      <c r="A47" s="29" t="s">
        <v>32</v>
      </c>
      <c r="B47" s="36"/>
      <c r="C47" s="37"/>
      <c r="D47" s="37"/>
      <c r="E47" s="31" t="s">
        <v>96</v>
      </c>
      <c r="F47" s="37"/>
      <c r="G47" s="37"/>
      <c r="H47" s="37"/>
      <c r="I47" s="37"/>
      <c r="J47" s="39"/>
    </row>
    <row r="48">
      <c r="A48" s="29" t="s">
        <v>25</v>
      </c>
      <c r="B48" s="29">
        <v>11</v>
      </c>
      <c r="C48" s="30" t="s">
        <v>97</v>
      </c>
      <c r="D48" s="29" t="s">
        <v>31</v>
      </c>
      <c r="E48" s="31" t="s">
        <v>98</v>
      </c>
      <c r="F48" s="32" t="s">
        <v>99</v>
      </c>
      <c r="G48" s="33">
        <v>51.200000000000003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95</v>
      </c>
      <c r="F49" s="37"/>
      <c r="G49" s="37"/>
      <c r="H49" s="37"/>
      <c r="I49" s="37"/>
      <c r="J49" s="39"/>
    </row>
    <row r="50">
      <c r="A50" s="29" t="s">
        <v>56</v>
      </c>
      <c r="B50" s="36"/>
      <c r="C50" s="37"/>
      <c r="D50" s="37"/>
      <c r="E50" s="43" t="s">
        <v>175</v>
      </c>
      <c r="F50" s="37"/>
      <c r="G50" s="37"/>
      <c r="H50" s="37"/>
      <c r="I50" s="37"/>
      <c r="J50" s="39"/>
    </row>
    <row r="51" ht="30">
      <c r="A51" s="29" t="s">
        <v>32</v>
      </c>
      <c r="B51" s="36"/>
      <c r="C51" s="37"/>
      <c r="D51" s="37"/>
      <c r="E51" s="31" t="s">
        <v>101</v>
      </c>
      <c r="F51" s="37"/>
      <c r="G51" s="37"/>
      <c r="H51" s="37"/>
      <c r="I51" s="37"/>
      <c r="J51" s="39"/>
    </row>
    <row r="52">
      <c r="A52" s="23" t="s">
        <v>22</v>
      </c>
      <c r="B52" s="24"/>
      <c r="C52" s="25" t="s">
        <v>102</v>
      </c>
      <c r="D52" s="26"/>
      <c r="E52" s="23" t="s">
        <v>50</v>
      </c>
      <c r="F52" s="26"/>
      <c r="G52" s="26"/>
      <c r="H52" s="26"/>
      <c r="I52" s="27">
        <f>SUMIFS(I53:I73,A53:A73,"P")</f>
        <v>0</v>
      </c>
      <c r="J52" s="28"/>
    </row>
    <row r="53">
      <c r="A53" s="29" t="s">
        <v>25</v>
      </c>
      <c r="B53" s="29">
        <v>12</v>
      </c>
      <c r="C53" s="30" t="s">
        <v>103</v>
      </c>
      <c r="D53" s="29" t="s">
        <v>31</v>
      </c>
      <c r="E53" s="31" t="s">
        <v>104</v>
      </c>
      <c r="F53" s="32" t="s">
        <v>99</v>
      </c>
      <c r="G53" s="33">
        <v>1550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8" t="s">
        <v>31</v>
      </c>
      <c r="F54" s="37"/>
      <c r="G54" s="37"/>
      <c r="H54" s="37"/>
      <c r="I54" s="37"/>
      <c r="J54" s="39"/>
    </row>
    <row r="55" ht="120">
      <c r="A55" s="29" t="s">
        <v>32</v>
      </c>
      <c r="B55" s="36"/>
      <c r="C55" s="37"/>
      <c r="D55" s="37"/>
      <c r="E55" s="31" t="s">
        <v>105</v>
      </c>
      <c r="F55" s="37"/>
      <c r="G55" s="37"/>
      <c r="H55" s="37"/>
      <c r="I55" s="37"/>
      <c r="J55" s="39"/>
    </row>
    <row r="56">
      <c r="A56" s="29" t="s">
        <v>25</v>
      </c>
      <c r="B56" s="29">
        <v>13</v>
      </c>
      <c r="C56" s="30" t="s">
        <v>113</v>
      </c>
      <c r="D56" s="29"/>
      <c r="E56" s="31" t="s">
        <v>114</v>
      </c>
      <c r="F56" s="32" t="s">
        <v>99</v>
      </c>
      <c r="G56" s="33">
        <v>3100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176</v>
      </c>
      <c r="F57" s="37"/>
      <c r="G57" s="37"/>
      <c r="H57" s="37"/>
      <c r="I57" s="37"/>
      <c r="J57" s="39"/>
    </row>
    <row r="58">
      <c r="A58" s="29" t="s">
        <v>56</v>
      </c>
      <c r="B58" s="36"/>
      <c r="C58" s="37"/>
      <c r="D58" s="37"/>
      <c r="E58" s="43" t="s">
        <v>177</v>
      </c>
      <c r="F58" s="37"/>
      <c r="G58" s="37"/>
      <c r="H58" s="37"/>
      <c r="I58" s="37"/>
      <c r="J58" s="39"/>
    </row>
    <row r="59" ht="120">
      <c r="A59" s="29" t="s">
        <v>32</v>
      </c>
      <c r="B59" s="36"/>
      <c r="C59" s="37"/>
      <c r="D59" s="37"/>
      <c r="E59" s="31" t="s">
        <v>117</v>
      </c>
      <c r="F59" s="37"/>
      <c r="G59" s="37"/>
      <c r="H59" s="37"/>
      <c r="I59" s="37"/>
      <c r="J59" s="39"/>
    </row>
    <row r="60">
      <c r="A60" s="29" t="s">
        <v>25</v>
      </c>
      <c r="B60" s="29">
        <v>14</v>
      </c>
      <c r="C60" s="30" t="s">
        <v>118</v>
      </c>
      <c r="D60" s="29"/>
      <c r="E60" s="31" t="s">
        <v>120</v>
      </c>
      <c r="F60" s="32" t="s">
        <v>65</v>
      </c>
      <c r="G60" s="33">
        <v>77.5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121</v>
      </c>
      <c r="F61" s="37"/>
      <c r="G61" s="37"/>
      <c r="H61" s="37"/>
      <c r="I61" s="37"/>
      <c r="J61" s="39"/>
    </row>
    <row r="62">
      <c r="A62" s="29" t="s">
        <v>56</v>
      </c>
      <c r="B62" s="36"/>
      <c r="C62" s="37"/>
      <c r="D62" s="37"/>
      <c r="E62" s="43" t="s">
        <v>178</v>
      </c>
      <c r="F62" s="37"/>
      <c r="G62" s="37"/>
      <c r="H62" s="37"/>
      <c r="I62" s="37"/>
      <c r="J62" s="39"/>
    </row>
    <row r="63" ht="195">
      <c r="A63" s="29" t="s">
        <v>32</v>
      </c>
      <c r="B63" s="36"/>
      <c r="C63" s="37"/>
      <c r="D63" s="37"/>
      <c r="E63" s="31" t="s">
        <v>123</v>
      </c>
      <c r="F63" s="37"/>
      <c r="G63" s="37"/>
      <c r="H63" s="37"/>
      <c r="I63" s="37"/>
      <c r="J63" s="39"/>
    </row>
    <row r="64">
      <c r="A64" s="29" t="s">
        <v>25</v>
      </c>
      <c r="B64" s="29">
        <v>15</v>
      </c>
      <c r="C64" s="30" t="s">
        <v>126</v>
      </c>
      <c r="D64" s="29" t="s">
        <v>31</v>
      </c>
      <c r="E64" s="31" t="s">
        <v>127</v>
      </c>
      <c r="F64" s="32" t="s">
        <v>65</v>
      </c>
      <c r="G64" s="33">
        <v>108.5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128</v>
      </c>
      <c r="F65" s="37"/>
      <c r="G65" s="37"/>
      <c r="H65" s="37"/>
      <c r="I65" s="37"/>
      <c r="J65" s="39"/>
    </row>
    <row r="66">
      <c r="A66" s="29" t="s">
        <v>56</v>
      </c>
      <c r="B66" s="36"/>
      <c r="C66" s="37"/>
      <c r="D66" s="37"/>
      <c r="E66" s="43" t="s">
        <v>179</v>
      </c>
      <c r="F66" s="37"/>
      <c r="G66" s="37"/>
      <c r="H66" s="37"/>
      <c r="I66" s="37"/>
      <c r="J66" s="39"/>
    </row>
    <row r="67" ht="195">
      <c r="A67" s="29" t="s">
        <v>32</v>
      </c>
      <c r="B67" s="36"/>
      <c r="C67" s="37"/>
      <c r="D67" s="37"/>
      <c r="E67" s="31" t="s">
        <v>123</v>
      </c>
      <c r="F67" s="37"/>
      <c r="G67" s="37"/>
      <c r="H67" s="37"/>
      <c r="I67" s="37"/>
      <c r="J67" s="39"/>
    </row>
    <row r="68">
      <c r="A68" s="29" t="s">
        <v>25</v>
      </c>
      <c r="B68" s="29">
        <v>16</v>
      </c>
      <c r="C68" s="30" t="s">
        <v>180</v>
      </c>
      <c r="D68" s="29" t="s">
        <v>31</v>
      </c>
      <c r="E68" s="31" t="s">
        <v>181</v>
      </c>
      <c r="F68" s="32" t="s">
        <v>99</v>
      </c>
      <c r="G68" s="33">
        <v>30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182</v>
      </c>
      <c r="F69" s="37"/>
      <c r="G69" s="37"/>
      <c r="H69" s="37"/>
      <c r="I69" s="37"/>
      <c r="J69" s="39"/>
    </row>
    <row r="70" ht="165">
      <c r="A70" s="29" t="s">
        <v>32</v>
      </c>
      <c r="B70" s="36"/>
      <c r="C70" s="37"/>
      <c r="D70" s="37"/>
      <c r="E70" s="31" t="s">
        <v>183</v>
      </c>
      <c r="F70" s="37"/>
      <c r="G70" s="37"/>
      <c r="H70" s="37"/>
      <c r="I70" s="37"/>
      <c r="J70" s="39"/>
    </row>
    <row r="71">
      <c r="A71" s="29" t="s">
        <v>25</v>
      </c>
      <c r="B71" s="29">
        <v>17</v>
      </c>
      <c r="C71" s="30" t="s">
        <v>134</v>
      </c>
      <c r="D71" s="29" t="s">
        <v>31</v>
      </c>
      <c r="E71" s="31" t="s">
        <v>135</v>
      </c>
      <c r="F71" s="32" t="s">
        <v>74</v>
      </c>
      <c r="G71" s="33">
        <v>31.5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136</v>
      </c>
      <c r="F72" s="37"/>
      <c r="G72" s="37"/>
      <c r="H72" s="37"/>
      <c r="I72" s="37"/>
      <c r="J72" s="39"/>
    </row>
    <row r="73" ht="45">
      <c r="A73" s="29" t="s">
        <v>32</v>
      </c>
      <c r="B73" s="36"/>
      <c r="C73" s="37"/>
      <c r="D73" s="37"/>
      <c r="E73" s="31" t="s">
        <v>137</v>
      </c>
      <c r="F73" s="37"/>
      <c r="G73" s="37"/>
      <c r="H73" s="37"/>
      <c r="I73" s="37"/>
      <c r="J73" s="39"/>
    </row>
    <row r="74">
      <c r="A74" s="23" t="s">
        <v>22</v>
      </c>
      <c r="B74" s="24"/>
      <c r="C74" s="25" t="s">
        <v>138</v>
      </c>
      <c r="D74" s="26"/>
      <c r="E74" s="23" t="s">
        <v>139</v>
      </c>
      <c r="F74" s="26"/>
      <c r="G74" s="26"/>
      <c r="H74" s="26"/>
      <c r="I74" s="27">
        <f>SUMIFS(I75:I86,A75:A86,"P")</f>
        <v>0</v>
      </c>
      <c r="J74" s="28"/>
    </row>
    <row r="75">
      <c r="A75" s="29" t="s">
        <v>25</v>
      </c>
      <c r="B75" s="29">
        <v>18</v>
      </c>
      <c r="C75" s="30" t="s">
        <v>140</v>
      </c>
      <c r="D75" s="29" t="s">
        <v>31</v>
      </c>
      <c r="E75" s="31" t="s">
        <v>141</v>
      </c>
      <c r="F75" s="32" t="s">
        <v>74</v>
      </c>
      <c r="G75" s="33">
        <v>64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142</v>
      </c>
      <c r="F76" s="37"/>
      <c r="G76" s="37"/>
      <c r="H76" s="37"/>
      <c r="I76" s="37"/>
      <c r="J76" s="39"/>
    </row>
    <row r="77" ht="330">
      <c r="A77" s="29" t="s">
        <v>32</v>
      </c>
      <c r="B77" s="36"/>
      <c r="C77" s="37"/>
      <c r="D77" s="37"/>
      <c r="E77" s="31" t="s">
        <v>143</v>
      </c>
      <c r="F77" s="37"/>
      <c r="G77" s="37"/>
      <c r="H77" s="37"/>
      <c r="I77" s="37"/>
      <c r="J77" s="39"/>
    </row>
    <row r="78">
      <c r="A78" s="29" t="s">
        <v>25</v>
      </c>
      <c r="B78" s="29">
        <v>19</v>
      </c>
      <c r="C78" s="30" t="s">
        <v>144</v>
      </c>
      <c r="D78" s="29" t="s">
        <v>31</v>
      </c>
      <c r="E78" s="31" t="s">
        <v>145</v>
      </c>
      <c r="F78" s="32" t="s">
        <v>146</v>
      </c>
      <c r="G78" s="33">
        <v>15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8" t="s">
        <v>31</v>
      </c>
      <c r="F79" s="37"/>
      <c r="G79" s="37"/>
      <c r="H79" s="37"/>
      <c r="I79" s="37"/>
      <c r="J79" s="39"/>
    </row>
    <row r="80" ht="90">
      <c r="A80" s="29" t="s">
        <v>32</v>
      </c>
      <c r="B80" s="36"/>
      <c r="C80" s="37"/>
      <c r="D80" s="37"/>
      <c r="E80" s="31" t="s">
        <v>147</v>
      </c>
      <c r="F80" s="37"/>
      <c r="G80" s="37"/>
      <c r="H80" s="37"/>
      <c r="I80" s="37"/>
      <c r="J80" s="39"/>
    </row>
    <row r="81">
      <c r="A81" s="29" t="s">
        <v>25</v>
      </c>
      <c r="B81" s="29">
        <v>20</v>
      </c>
      <c r="C81" s="30" t="s">
        <v>148</v>
      </c>
      <c r="D81" s="29" t="s">
        <v>31</v>
      </c>
      <c r="E81" s="31" t="s">
        <v>149</v>
      </c>
      <c r="F81" s="32" t="s">
        <v>146</v>
      </c>
      <c r="G81" s="33">
        <v>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8" t="s">
        <v>31</v>
      </c>
      <c r="F82" s="37"/>
      <c r="G82" s="37"/>
      <c r="H82" s="37"/>
      <c r="I82" s="37"/>
      <c r="J82" s="39"/>
    </row>
    <row r="83" ht="75">
      <c r="A83" s="29" t="s">
        <v>32</v>
      </c>
      <c r="B83" s="36"/>
      <c r="C83" s="37"/>
      <c r="D83" s="37"/>
      <c r="E83" s="31" t="s">
        <v>150</v>
      </c>
      <c r="F83" s="37"/>
      <c r="G83" s="37"/>
      <c r="H83" s="37"/>
      <c r="I83" s="37"/>
      <c r="J83" s="39"/>
    </row>
    <row r="84">
      <c r="A84" s="29" t="s">
        <v>25</v>
      </c>
      <c r="B84" s="29">
        <v>21</v>
      </c>
      <c r="C84" s="30" t="s">
        <v>151</v>
      </c>
      <c r="D84" s="29" t="s">
        <v>31</v>
      </c>
      <c r="E84" s="31" t="s">
        <v>152</v>
      </c>
      <c r="F84" s="32" t="s">
        <v>146</v>
      </c>
      <c r="G84" s="33">
        <v>13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8" t="s">
        <v>31</v>
      </c>
      <c r="F85" s="37"/>
      <c r="G85" s="37"/>
      <c r="H85" s="37"/>
      <c r="I85" s="37"/>
      <c r="J85" s="39"/>
    </row>
    <row r="86" ht="75">
      <c r="A86" s="29" t="s">
        <v>32</v>
      </c>
      <c r="B86" s="36"/>
      <c r="C86" s="37"/>
      <c r="D86" s="37"/>
      <c r="E86" s="31" t="s">
        <v>150</v>
      </c>
      <c r="F86" s="37"/>
      <c r="G86" s="37"/>
      <c r="H86" s="37"/>
      <c r="I86" s="37"/>
      <c r="J86" s="39"/>
    </row>
    <row r="87">
      <c r="A87" s="23" t="s">
        <v>22</v>
      </c>
      <c r="B87" s="24"/>
      <c r="C87" s="25" t="s">
        <v>153</v>
      </c>
      <c r="D87" s="26"/>
      <c r="E87" s="23" t="s">
        <v>154</v>
      </c>
      <c r="F87" s="26"/>
      <c r="G87" s="26"/>
      <c r="H87" s="26"/>
      <c r="I87" s="27">
        <f>SUMIFS(I88:I97,A88:A97,"P")</f>
        <v>0</v>
      </c>
      <c r="J87" s="28"/>
    </row>
    <row r="88" ht="30">
      <c r="A88" s="29" t="s">
        <v>25</v>
      </c>
      <c r="B88" s="29">
        <v>22</v>
      </c>
      <c r="C88" s="30" t="s">
        <v>155</v>
      </c>
      <c r="D88" s="29" t="s">
        <v>31</v>
      </c>
      <c r="E88" s="31" t="s">
        <v>156</v>
      </c>
      <c r="F88" s="32" t="s">
        <v>74</v>
      </c>
      <c r="G88" s="33">
        <v>290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8" t="s">
        <v>31</v>
      </c>
      <c r="F89" s="37"/>
      <c r="G89" s="37"/>
      <c r="H89" s="37"/>
      <c r="I89" s="37"/>
      <c r="J89" s="39"/>
    </row>
    <row r="90">
      <c r="A90" s="29" t="s">
        <v>56</v>
      </c>
      <c r="B90" s="36"/>
      <c r="C90" s="37"/>
      <c r="D90" s="37"/>
      <c r="E90" s="43" t="s">
        <v>184</v>
      </c>
      <c r="F90" s="37"/>
      <c r="G90" s="37"/>
      <c r="H90" s="37"/>
      <c r="I90" s="37"/>
      <c r="J90" s="39"/>
    </row>
    <row r="91" ht="60">
      <c r="A91" s="29" t="s">
        <v>32</v>
      </c>
      <c r="B91" s="36"/>
      <c r="C91" s="37"/>
      <c r="D91" s="37"/>
      <c r="E91" s="31" t="s">
        <v>158</v>
      </c>
      <c r="F91" s="37"/>
      <c r="G91" s="37"/>
      <c r="H91" s="37"/>
      <c r="I91" s="37"/>
      <c r="J91" s="39"/>
    </row>
    <row r="92">
      <c r="A92" s="29" t="s">
        <v>25</v>
      </c>
      <c r="B92" s="29">
        <v>23</v>
      </c>
      <c r="C92" s="30" t="s">
        <v>159</v>
      </c>
      <c r="D92" s="29" t="s">
        <v>31</v>
      </c>
      <c r="E92" s="31" t="s">
        <v>160</v>
      </c>
      <c r="F92" s="32" t="s">
        <v>74</v>
      </c>
      <c r="G92" s="33">
        <v>31.5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161</v>
      </c>
      <c r="F93" s="37"/>
      <c r="G93" s="37"/>
      <c r="H93" s="37"/>
      <c r="I93" s="37"/>
      <c r="J93" s="39"/>
    </row>
    <row r="94" ht="45">
      <c r="A94" s="29" t="s">
        <v>32</v>
      </c>
      <c r="B94" s="36"/>
      <c r="C94" s="37"/>
      <c r="D94" s="37"/>
      <c r="E94" s="31" t="s">
        <v>162</v>
      </c>
      <c r="F94" s="37"/>
      <c r="G94" s="37"/>
      <c r="H94" s="37"/>
      <c r="I94" s="37"/>
      <c r="J94" s="39"/>
    </row>
    <row r="95">
      <c r="A95" s="29" t="s">
        <v>25</v>
      </c>
      <c r="B95" s="29">
        <v>24</v>
      </c>
      <c r="C95" s="30" t="s">
        <v>163</v>
      </c>
      <c r="D95" s="29" t="s">
        <v>31</v>
      </c>
      <c r="E95" s="31" t="s">
        <v>164</v>
      </c>
      <c r="F95" s="32" t="s">
        <v>146</v>
      </c>
      <c r="G95" s="33">
        <v>17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165</v>
      </c>
      <c r="F96" s="37"/>
      <c r="G96" s="37"/>
      <c r="H96" s="37"/>
      <c r="I96" s="37"/>
      <c r="J96" s="39"/>
    </row>
    <row r="97" ht="165">
      <c r="A97" s="29" t="s">
        <v>32</v>
      </c>
      <c r="B97" s="40"/>
      <c r="C97" s="41"/>
      <c r="D97" s="41"/>
      <c r="E97" s="31" t="s">
        <v>166</v>
      </c>
      <c r="F97" s="41"/>
      <c r="G97" s="41"/>
      <c r="H97" s="41"/>
      <c r="I97" s="41"/>
      <c r="J9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2024-09-05T13:31:02Z</dcterms:created>
  <dcterms:modified xsi:type="dcterms:W3CDTF">2024-09-05T13:31:02Z</dcterms:modified>
</cp:coreProperties>
</file>